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6bb4323e8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sai dialer" sheetId="1" r:id="R2eaad75fc04e4d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"/>
    <x:numFmt numFmtId="202" formatCode="0.0%"/>
  </x:numFmts>
  <x:fonts count="5">
    <x:font>
      <x:sz val="11"/>
      <x:name val="Carlito"/>
    </x:font>
    <x:font>
      <x:sz val="10"/>
      <x:color rgb="FF26312F"/>
      <x:name val="Arial"/>
    </x:font>
    <x:font>
      <x:b/>
      <x:sz val="15"/>
      <x:color rgb="FF193A36"/>
      <x:name val="Arial"/>
    </x:font>
    <x:font>
      <x:b/>
      <x:sz val="11"/>
      <x:color rgb="FF193A36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93A36"/>
      </x:patternFill>
    </x:fill>
    <x:fill>
      <x:patternFill patternType="solid">
        <x:fgColor rgb="FFEDF4F0"/>
      </x:patternFill>
    </x:fill>
    <x:fill>
      <x:patternFill patternType="solid">
        <x:fgColor rgb="FFFFF9E9"/>
      </x:patternFill>
    </x:fill>
    <x:fill>
      <x:patternFill patternType="solid">
        <x:fgColor rgb="FFF1F4F5"/>
      </x:patternFill>
    </x:fill>
    <x:fill>
      <x:patternFill patternType="solid">
        <x:fgColor rgb="FFFFF3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200" fontId="1" fillId="4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1" fontId="1" fillId="5" borderId="0" xfId="0" applyNumberFormat="1" applyFont="1" applyFill="1" applyBorder="1"/>
    <x:xf numFmtId="202" fontId="1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86363cf504004" /><Relationship Type="http://schemas.openxmlformats.org/officeDocument/2006/relationships/theme" Target="/xl/theme/theme1.xml" Id="R7d2c4a2d5ffc4fd1" /><Relationship Type="http://schemas.openxmlformats.org/officeDocument/2006/relationships/sharedStrings" Target="/xl/sharedStrings.xml" Id="Re678f9b19f144c15" /><Relationship Type="http://schemas.openxmlformats.org/officeDocument/2006/relationships/worksheet" Target="/xl/worksheets/sheet1.xml" Id="R2eaad75fc04e4d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A36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2" max="2" width="17" hidden="0" customWidth="1"/>
    <x:col min="1" max="1" width="18" hidden="0" customWidth="1"/>
    <x:col min="3" max="3" width="16" hidden="0" customWidth="1"/>
    <x:col min="4" max="4" width="21" hidden="0" customWidth="1"/>
    <x:col min="5" max="5" width="18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32" hidden="0" customWidth="1"/>
    <x:col min="15" max="15" width="18" hidden="0" customWidth="1"/>
    <x:col min="16" max="16" width="18" hidden="0" customWidth="1"/>
  </x:cols>
  <x:sheetData>
    <x:row r="1">
      <x:c r="A1" s="2" t="str">
        <x:v>Essai parallel dialer · grille de décision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1" t="str">
        <x:v>Une ligne par session. Comparez les mêmes SDR, segments et créneaux. Aucun contact prospect n’est nécessaire ici.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 t="str">
        <x:v>Laissez « RDV tenus » vide tant que la date du rendez-vous n’est pas passée. Un zéro signifie : suivi effectué, aucun tenu.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3" t="str">
        <x:v>Résultats par mode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8" customHeight="1">
      <x:c r="A5" s="6" t="str">
        <x:v>Mode</x:v>
      </x:c>
      <x:c r="B5" s="6" t="str">
        <x:v>Sessions</x:v>
      </x:c>
      <x:c r="C5" s="6" t="str">
        <x:v>Durée (min)</x:v>
      </x:c>
      <x:c r="D5" s="6" t="str">
        <x:v>Conversations</x:v>
      </x:c>
      <x:c r="E5" s="6" t="str">
        <x:v>Conversations/h</x:v>
      </x:c>
      <x:c r="F5" s="6" t="str">
        <x:v>RDV obtenus</x:v>
      </x:c>
      <x:c r="G5" s="6" t="str">
        <x:v>RDV tenus</x:v>
      </x:c>
      <x:c r="H5" s="6" t="str">
        <x:v>Sessions suivies</x:v>
      </x:c>
      <x:c r="I5" s="6" t="str">
        <x:v>CRM correct</x:v>
      </x:c>
      <x:c r="J5" s="6" t="str">
        <x:v>Avis SDR / 5</x:v>
      </x:c>
      <x:c r="K5" s="1"/>
      <x:c r="L5" s="1"/>
      <x:c r="M5" s="1"/>
      <x:c r="N5" s="1"/>
      <x:c r="O5" s="1"/>
      <x:c r="P5" s="1"/>
    </x:row>
    <x:row r="6">
      <x:c r="A6" s="7" t="str">
        <x:v>Mode actuel</x:v>
      </x:c>
      <x:c r="B6" s="7" t="str">
        <x:f>IF(COUNTIF($A$14:$A$37,A6)=0,"",COUNTIF($A$14:$A$37,A6))</x:f>
      </x:c>
      <x:c r="C6" s="7" t="str">
        <x:f>IF(B6="","",SUMIF($A$14:$A$37,A6,$F$14:$F$37))</x:f>
      </x:c>
      <x:c r="D6" s="7" t="str">
        <x:f>IF(B6="","",SUMIF($A$14:$A$37,A6,$H$14:$H$37))</x:f>
      </x:c>
      <x:c r="E6" s="12" t="str">
        <x:f>IF(AND(ISNUMBER(C6),C6&gt;0),D6*60/C6,"")</x:f>
      </x:c>
      <x:c r="F6" s="7" t="str">
        <x:f>IF(B6="","",SUMIF($A$14:$A$37,A6,$I$14:$I$37))</x:f>
      </x:c>
      <x:c r="G6" s="7" t="str">
        <x:f>IF(H6=0,"",SUMIF($A$14:$A$37,A6,$J$14:$J$37))</x:f>
      </x:c>
      <x:c r="H6" s="7" t="str">
        <x:f>IF(B6="","",COUNTIFS($A$14:$A$37,A6,$J$14:$J$37,"&lt;&gt;"))</x:f>
      </x:c>
      <x:c r="I6" s="13" t="str">
        <x:f>IF(SUMIF($A$14:$A$37,A6,$K$14:$K$37)&gt;0,SUMIF($A$14:$A$37,A6,$L$14:$L$37)/SUMIF($A$14:$A$37,A6,$K$14:$K$37),"")</x:f>
      </x:c>
      <x:c r="J6" s="12" t="str">
        <x:f>IF(COUNTIFS($A$14:$A$37,A6,$M$14:$M$37,"&gt;0")=0,"",AVERAGEIF($A$14:$A$37,A6,$M$14:$M$37))</x:f>
      </x:c>
      <x:c r="K6" s="1"/>
      <x:c r="L6" s="1"/>
      <x:c r="M6" s="1"/>
      <x:c r="N6" s="1"/>
      <x:c r="O6" s="1"/>
      <x:c r="P6" s="1"/>
    </x:row>
    <x:row r="7">
      <x:c r="A7" s="7" t="str">
        <x:v>Ubic</x:v>
      </x:c>
      <x:c r="B7" s="7" t="str">
        <x:f>IF(COUNTIF($A$14:$A$37,A7)=0,"",COUNTIF($A$14:$A$37,A7))</x:f>
      </x:c>
      <x:c r="C7" s="7" t="str">
        <x:f>IF(B7="","",SUMIF($A$14:$A$37,A7,$F$14:$F$37))</x:f>
      </x:c>
      <x:c r="D7" s="7" t="str">
        <x:f>IF(B7="","",SUMIF($A$14:$A$37,A7,$H$14:$H$37))</x:f>
      </x:c>
      <x:c r="E7" s="12" t="str">
        <x:f>IF(AND(ISNUMBER(C7),C7&gt;0),D7*60/C7,"")</x:f>
      </x:c>
      <x:c r="F7" s="7" t="str">
        <x:f>IF(B7="","",SUMIF($A$14:$A$37,A7,$I$14:$I$37))</x:f>
      </x:c>
      <x:c r="G7" s="7" t="str">
        <x:f>IF(H7=0,"",SUMIF($A$14:$A$37,A7,$J$14:$J$37))</x:f>
      </x:c>
      <x:c r="H7" s="7" t="str">
        <x:f>IF(B7="","",COUNTIFS($A$14:$A$37,A7,$J$14:$J$37,"&lt;&gt;"))</x:f>
      </x:c>
      <x:c r="I7" s="13" t="str">
        <x:f>IF(SUMIF($A$14:$A$37,A7,$K$14:$K$37)&gt;0,SUMIF($A$14:$A$37,A7,$L$14:$L$37)/SUMIF($A$14:$A$37,A7,$K$14:$K$37),"")</x:f>
      </x:c>
      <x:c r="J7" s="12" t="str">
        <x:f>IF(COUNTIFS($A$14:$A$37,A7,$M$14:$M$37,"&gt;0")=0,"",AVERAGEIF($A$14:$A$37,A7,$M$14:$M$37))</x:f>
      </x:c>
      <x:c r="K7" s="1"/>
      <x:c r="L7" s="1"/>
      <x:c r="M7" s="1"/>
      <x:c r="N7" s="1"/>
      <x:c r="O7" s="1"/>
      <x:c r="P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>
      <x:c r="A9" s="1" t="str">
        <x:v>Décision à prendre</x:v>
      </x:c>
      <x:c r="B9" s="10" t="str">
        <x:v>À remplir après revue des sessions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>
      <x:c r="A10" s="1" t="str">
        <x:v>Motif et limites</x:v>
      </x:c>
      <x:c r="B10" s="10" t="str">
        <x:v>Même segment et créneau ? Problème de CRM ? Rendez-vous encore non observables ?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>
      <x:c r="A12" s="3" t="str">
        <x:v>Sessions à comparer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40" customHeight="1">
      <x:c r="A13" s="6" t="str">
        <x:v>Mode</x:v>
      </x:c>
      <x:c r="B13" s="6" t="str">
        <x:v>Date</x:v>
      </x:c>
      <x:c r="C13" s="6" t="str">
        <x:v>SDR</x:v>
      </x:c>
      <x:c r="D13" s="6" t="str">
        <x:v>Segment / origine / âge</x:v>
      </x:c>
      <x:c r="E13" s="6" t="str">
        <x:v>Créneau</x:v>
      </x:c>
      <x:c r="F13" s="6" t="str">
        <x:v>Durée (min)</x:v>
      </x:c>
      <x:c r="G13" s="6" t="str">
        <x:v>Contacts uniques</x:v>
      </x:c>
      <x:c r="H13" s="6" t="str">
        <x:v>Conversations</x:v>
      </x:c>
      <x:c r="I13" s="6" t="str">
        <x:v>RDV obtenus</x:v>
      </x:c>
      <x:c r="J13" s="6" t="str">
        <x:v>RDV tenus</x:v>
      </x:c>
      <x:c r="K13" s="6" t="str">
        <x:v>Activités attendues</x:v>
      </x:c>
      <x:c r="L13" s="6" t="str">
        <x:v>Activités correctes</x:v>
      </x:c>
      <x:c r="M13" s="6" t="str">
        <x:v>Avis SDR (1-5)</x:v>
      </x:c>
      <x:c r="N13" s="6" t="str">
        <x:v>Incidents / notes</x:v>
      </x:c>
      <x:c r="O13" s="6" t="str">
        <x:v>Conversations/h</x:v>
      </x:c>
      <x:c r="P13" s="6" t="str">
        <x:v>CRM correct</x:v>
      </x:c>
    </x:row>
    <x:row r="14" ht="22" customHeight="1">
      <x:c r="A14" s="8"/>
      <x:c r="B14" s="11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14" t="str">
        <x:f>IF(AND(ISNUMBER(F14),F14&gt;0,ISNUMBER(H14)),H14*60/F14,"")</x:f>
      </x:c>
      <x:c r="P14" s="15" t="str">
        <x:f>IF(AND(ISNUMBER(K14),K14&gt;0,ISNUMBER(L14)),L14/K14,"")</x:f>
      </x:c>
    </x:row>
    <x:row r="15" ht="22" customHeight="1">
      <x:c r="A15" s="8"/>
      <x:c r="B15" s="11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14" t="str">
        <x:f>IF(AND(ISNUMBER(F15),F15&gt;0,ISNUMBER(H15)),H15*60/F15,"")</x:f>
      </x:c>
      <x:c r="P15" s="15" t="str">
        <x:f>IF(AND(ISNUMBER(K15),K15&gt;0,ISNUMBER(L15)),L15/K15,"")</x:f>
      </x:c>
    </x:row>
    <x:row r="16" ht="22" customHeight="1">
      <x:c r="A16" s="8"/>
      <x:c r="B16" s="11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14" t="str">
        <x:f>IF(AND(ISNUMBER(F16),F16&gt;0,ISNUMBER(H16)),H16*60/F16,"")</x:f>
      </x:c>
      <x:c r="P16" s="15" t="str">
        <x:f>IF(AND(ISNUMBER(K16),K16&gt;0,ISNUMBER(L16)),L16/K16,"")</x:f>
      </x:c>
    </x:row>
    <x:row r="17" ht="22" customHeight="1">
      <x:c r="A17" s="8"/>
      <x:c r="B17" s="11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14" t="str">
        <x:f>IF(AND(ISNUMBER(F17),F17&gt;0,ISNUMBER(H17)),H17*60/F17,"")</x:f>
      </x:c>
      <x:c r="P17" s="15" t="str">
        <x:f>IF(AND(ISNUMBER(K17),K17&gt;0,ISNUMBER(L17)),L17/K17,"")</x:f>
      </x:c>
    </x:row>
    <x:row r="18" ht="22" customHeight="1">
      <x:c r="A18" s="8"/>
      <x:c r="B18" s="11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14" t="str">
        <x:f>IF(AND(ISNUMBER(F18),F18&gt;0,ISNUMBER(H18)),H18*60/F18,"")</x:f>
      </x:c>
      <x:c r="P18" s="15" t="str">
        <x:f>IF(AND(ISNUMBER(K18),K18&gt;0,ISNUMBER(L18)),L18/K18,"")</x:f>
      </x:c>
    </x:row>
    <x:row r="19" ht="22" customHeight="1">
      <x:c r="A19" s="8"/>
      <x:c r="B19" s="11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14" t="str">
        <x:f>IF(AND(ISNUMBER(F19),F19&gt;0,ISNUMBER(H19)),H19*60/F19,"")</x:f>
      </x:c>
      <x:c r="P19" s="15" t="str">
        <x:f>IF(AND(ISNUMBER(K19),K19&gt;0,ISNUMBER(L19)),L19/K19,"")</x:f>
      </x:c>
    </x:row>
    <x:row r="20" ht="22" customHeight="1">
      <x:c r="A20" s="8"/>
      <x:c r="B20" s="11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14" t="str">
        <x:f>IF(AND(ISNUMBER(F20),F20&gt;0,ISNUMBER(H20)),H20*60/F20,"")</x:f>
      </x:c>
      <x:c r="P20" s="15" t="str">
        <x:f>IF(AND(ISNUMBER(K20),K20&gt;0,ISNUMBER(L20)),L20/K20,"")</x:f>
      </x:c>
    </x:row>
    <x:row r="21" ht="22" customHeight="1">
      <x:c r="A21" s="8"/>
      <x:c r="B21" s="11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14" t="str">
        <x:f>IF(AND(ISNUMBER(F21),F21&gt;0,ISNUMBER(H21)),H21*60/F21,"")</x:f>
      </x:c>
      <x:c r="P21" s="15" t="str">
        <x:f>IF(AND(ISNUMBER(K21),K21&gt;0,ISNUMBER(L21)),L21/K21,"")</x:f>
      </x:c>
    </x:row>
    <x:row r="22" ht="22" customHeight="1">
      <x:c r="A22" s="8"/>
      <x:c r="B22" s="11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14" t="str">
        <x:f>IF(AND(ISNUMBER(F22),F22&gt;0,ISNUMBER(H22)),H22*60/F22,"")</x:f>
      </x:c>
      <x:c r="P22" s="15" t="str">
        <x:f>IF(AND(ISNUMBER(K22),K22&gt;0,ISNUMBER(L22)),L22/K22,"")</x:f>
      </x:c>
    </x:row>
    <x:row r="23" ht="22" customHeight="1">
      <x:c r="A23" s="8"/>
      <x:c r="B23" s="11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14" t="str">
        <x:f>IF(AND(ISNUMBER(F23),F23&gt;0,ISNUMBER(H23)),H23*60/F23,"")</x:f>
      </x:c>
      <x:c r="P23" s="15" t="str">
        <x:f>IF(AND(ISNUMBER(K23),K23&gt;0,ISNUMBER(L23)),L23/K23,"")</x:f>
      </x:c>
    </x:row>
    <x:row r="24" ht="22" customHeight="1">
      <x:c r="A24" s="8"/>
      <x:c r="B24" s="11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14" t="str">
        <x:f>IF(AND(ISNUMBER(F24),F24&gt;0,ISNUMBER(H24)),H24*60/F24,"")</x:f>
      </x:c>
      <x:c r="P24" s="15" t="str">
        <x:f>IF(AND(ISNUMBER(K24),K24&gt;0,ISNUMBER(L24)),L24/K24,"")</x:f>
      </x:c>
    </x:row>
    <x:row r="25" ht="22" customHeight="1">
      <x:c r="A25" s="8"/>
      <x:c r="B25" s="11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14" t="str">
        <x:f>IF(AND(ISNUMBER(F25),F25&gt;0,ISNUMBER(H25)),H25*60/F25,"")</x:f>
      </x:c>
      <x:c r="P25" s="15" t="str">
        <x:f>IF(AND(ISNUMBER(K25),K25&gt;0,ISNUMBER(L25)),L25/K25,"")</x:f>
      </x:c>
    </x:row>
    <x:row r="26" ht="22" customHeight="1">
      <x:c r="A26" s="8"/>
      <x:c r="B26" s="11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14" t="str">
        <x:f>IF(AND(ISNUMBER(F26),F26&gt;0,ISNUMBER(H26)),H26*60/F26,"")</x:f>
      </x:c>
      <x:c r="P26" s="15" t="str">
        <x:f>IF(AND(ISNUMBER(K26),K26&gt;0,ISNUMBER(L26)),L26/K26,"")</x:f>
      </x:c>
    </x:row>
    <x:row r="27" ht="22" customHeight="1">
      <x:c r="A27" s="8"/>
      <x:c r="B27" s="11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14" t="str">
        <x:f>IF(AND(ISNUMBER(F27),F27&gt;0,ISNUMBER(H27)),H27*60/F27,"")</x:f>
      </x:c>
      <x:c r="P27" s="15" t="str">
        <x:f>IF(AND(ISNUMBER(K27),K27&gt;0,ISNUMBER(L27)),L27/K27,"")</x:f>
      </x:c>
    </x:row>
    <x:row r="28" ht="22" customHeight="1">
      <x:c r="A28" s="8"/>
      <x:c r="B28" s="11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14" t="str">
        <x:f>IF(AND(ISNUMBER(F28),F28&gt;0,ISNUMBER(H28)),H28*60/F28,"")</x:f>
      </x:c>
      <x:c r="P28" s="15" t="str">
        <x:f>IF(AND(ISNUMBER(K28),K28&gt;0,ISNUMBER(L28)),L28/K28,"")</x:f>
      </x:c>
    </x:row>
    <x:row r="29" ht="22" customHeight="1">
      <x:c r="A29" s="8"/>
      <x:c r="B29" s="11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14" t="str">
        <x:f>IF(AND(ISNUMBER(F29),F29&gt;0,ISNUMBER(H29)),H29*60/F29,"")</x:f>
      </x:c>
      <x:c r="P29" s="15" t="str">
        <x:f>IF(AND(ISNUMBER(K29),K29&gt;0,ISNUMBER(L29)),L29/K29,"")</x:f>
      </x:c>
    </x:row>
    <x:row r="30" ht="22" customHeight="1">
      <x:c r="A30" s="8"/>
      <x:c r="B30" s="11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14" t="str">
        <x:f>IF(AND(ISNUMBER(F30),F30&gt;0,ISNUMBER(H30)),H30*60/F30,"")</x:f>
      </x:c>
      <x:c r="P30" s="15" t="str">
        <x:f>IF(AND(ISNUMBER(K30),K30&gt;0,ISNUMBER(L30)),L30/K30,"")</x:f>
      </x:c>
    </x:row>
    <x:row r="31" ht="22" customHeight="1">
      <x:c r="A31" s="8"/>
      <x:c r="B31" s="11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14" t="str">
        <x:f>IF(AND(ISNUMBER(F31),F31&gt;0,ISNUMBER(H31)),H31*60/F31,"")</x:f>
      </x:c>
      <x:c r="P31" s="15" t="str">
        <x:f>IF(AND(ISNUMBER(K31),K31&gt;0,ISNUMBER(L31)),L31/K31,"")</x:f>
      </x:c>
    </x:row>
    <x:row r="32" ht="22" customHeight="1">
      <x:c r="A32" s="8"/>
      <x:c r="B32" s="11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14" t="str">
        <x:f>IF(AND(ISNUMBER(F32),F32&gt;0,ISNUMBER(H32)),H32*60/F32,"")</x:f>
      </x:c>
      <x:c r="P32" s="15" t="str">
        <x:f>IF(AND(ISNUMBER(K32),K32&gt;0,ISNUMBER(L32)),L32/K32,"")</x:f>
      </x:c>
    </x:row>
    <x:row r="33" ht="22" customHeight="1">
      <x:c r="A33" s="8"/>
      <x:c r="B33" s="11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14" t="str">
        <x:f>IF(AND(ISNUMBER(F33),F33&gt;0,ISNUMBER(H33)),H33*60/F33,"")</x:f>
      </x:c>
      <x:c r="P33" s="15" t="str">
        <x:f>IF(AND(ISNUMBER(K33),K33&gt;0,ISNUMBER(L33)),L33/K33,"")</x:f>
      </x:c>
    </x:row>
    <x:row r="34" ht="22" customHeight="1">
      <x:c r="A34" s="8"/>
      <x:c r="B34" s="11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14" t="str">
        <x:f>IF(AND(ISNUMBER(F34),F34&gt;0,ISNUMBER(H34)),H34*60/F34,"")</x:f>
      </x:c>
      <x:c r="P34" s="15" t="str">
        <x:f>IF(AND(ISNUMBER(K34),K34&gt;0,ISNUMBER(L34)),L34/K34,"")</x:f>
      </x:c>
    </x:row>
    <x:row r="35" ht="22" customHeight="1">
      <x:c r="A35" s="8"/>
      <x:c r="B35" s="11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14" t="str">
        <x:f>IF(AND(ISNUMBER(F35),F35&gt;0,ISNUMBER(H35)),H35*60/F35,"")</x:f>
      </x:c>
      <x:c r="P35" s="15" t="str">
        <x:f>IF(AND(ISNUMBER(K35),K35&gt;0,ISNUMBER(L35)),L35/K35,"")</x:f>
      </x:c>
    </x:row>
    <x:row r="36" ht="22" customHeight="1">
      <x:c r="A36" s="8"/>
      <x:c r="B36" s="11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14" t="str">
        <x:f>IF(AND(ISNUMBER(F36),F36&gt;0,ISNUMBER(H36)),H36*60/F36,"")</x:f>
      </x:c>
      <x:c r="P36" s="15" t="str">
        <x:f>IF(AND(ISNUMBER(K36),K36&gt;0,ISNUMBER(L36)),L36/K36,"")</x:f>
      </x:c>
    </x:row>
    <x:row r="37" ht="22" customHeight="1">
      <x:c r="A37" s="8"/>
      <x:c r="B37" s="11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14" t="str">
        <x:f>IF(AND(ISNUMBER(F37),F37&gt;0,ISNUMBER(H37)),H37*60/F37,"")</x:f>
      </x:c>
      <x:c r="P37" s="15" t="str">
        <x:f>IF(AND(ISNUMBER(K37),K37&gt;0,ISNUMBER(L37)),L37/K37,"")</x:f>
      </x:c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>
      <x:c r="A39" s="1" t="str">
        <x:v>Définition : une conversation = une personne réellement en ligne avec le SDR. Une messagerie n’en est pas une.</x:v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>
      <x:c r="A40" s="1" t="str">
        <x:v>CRM correct = activités vérifiées sans erreur / activités attendues sur l’échantillon contrôlé.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>
      <x:c r="A41" s="1" t="str">
        <x:v>Aucun seuil de gain n’est imposé. Fixez vos critères avant de lire les résultats.</x:v>
      </x:c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</x:sheetData>
  <x:dataValidations count="2">
    <x:dataValidation type="list" sqref="A14:A37">
      <x:formula1>"Mode actuel,Ubic"</x:formula1>
    </x:dataValidation>
    <x:dataValidation type="whole" operator="between" sqref="M14:M37">
      <x:formula1>1</x:formula1>
      <x:formula2>5</x:formula2>
    </x:dataValidation>
  </x:dataValidations>
  <x:pageMargins left="0.7" right="0.7" top="0.75" bottom="0.75" header="0.3" footer="0.3"/>
</x:worksheet>
</file>